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<sst xmlns="http://schemas.openxmlformats.org/spreadsheetml/2006/main" count="14" uniqueCount="11">
  <si>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Upper and Lower Limits (Chapter 123 Ratio)</t>
  </si>
  <si>
    <t>Property Assessment</t>
  </si>
  <si>
    <t>Upper Limit</t>
  </si>
  <si>
    <t>Lower Limit</t>
  </si>
  <si>
    <t>Equalized Value</t>
  </si>
  <si>
    <t>Example</t>
  </si>
  <si>
    <r>
      <t xml:space="preserve">is </t>
    </r>
    <r>
      <rPr>
        <b/>
        <u val="single"/>
        <sz val="12"/>
        <color indexed="8"/>
        <rFont val="Arial"/>
        <family val="2"/>
      </rPr>
      <t>below</t>
    </r>
    <r>
      <rPr>
        <sz val="12"/>
        <color indexed="8"/>
        <rFont val="Arial"/>
        <family val="2"/>
      </rPr>
      <t xml:space="preserve"> the </t>
    </r>
    <r>
      <rPr>
        <sz val="12"/>
        <color indexed="12"/>
        <rFont val="Arial"/>
        <family val="2"/>
      </rPr>
      <t>upper limit value</t>
    </r>
    <r>
      <rPr>
        <sz val="12"/>
        <color indexed="8"/>
        <rFont val="Arial"/>
        <family val="2"/>
      </rPr>
      <t xml:space="preserve"> or </t>
    </r>
    <r>
      <rPr>
        <b/>
        <u val="single"/>
        <sz val="12"/>
        <color indexed="8"/>
        <rFont val="Arial"/>
        <family val="2"/>
      </rPr>
      <t>above</t>
    </r>
    <r>
      <rPr>
        <sz val="12"/>
        <color indexed="8"/>
        <rFont val="Arial"/>
        <family val="2"/>
      </rPr>
      <t xml:space="preserve"> the </t>
    </r>
    <r>
      <rPr>
        <sz val="12"/>
        <color indexed="10"/>
        <rFont val="Arial"/>
        <family val="2"/>
      </rPr>
      <t>lower limit value</t>
    </r>
    <r>
      <rPr>
        <sz val="12"/>
        <color indexed="8"/>
        <rFont val="Arial"/>
        <family val="2"/>
      </rPr>
      <t>, you may have grounds to file an Assessment Appeal.</t>
    </r>
  </si>
  <si>
    <t xml:space="preserve">Piscataway Township 2015 Equalization Ratio </t>
  </si>
  <si>
    <t>2015 Ratio</t>
  </si>
  <si>
    <t>Place 2015 Assessed Value Below to calculate values</t>
  </si>
  <si>
    <t xml:space="preserve">The Chapter 123 Lower &amp; Upper Limits for appeals are 82.64% and 111.80%. This means if the market value of your home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</si>
</sst>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000"/>
    <numFmt numFmtId="172" formatCode="_(&quot;$&quot;* #,##0.0000_);_(&quot;$&quot;* \(#,##0.0000\);_(&quot;$&quot;* &quot;-&quot;????_);_(@_)"/>
    <numFmt numFmtId="173" formatCode="_(&quot;$&quot;* #,##0.000_);_(&quot;$&quot;* \(#,##0.000\);_(&quot;$&quot;* &quot;-&quot;???_);_(@_)"/>
    <numFmt numFmtId="174" formatCode="_(&quot;$&quot;* #,##0.00000_);_(&quot;$&quot;* \(#,##0.00000\);_(&quot;$&quot;* &quot;-&quot;?????_);_(@_)"/>
    <numFmt numFmtId="175" formatCode="&quot;$&quot;#,##0.000_);\(&quot;$&quot;#,##0.000\)"/>
    <numFmt numFmtId="176" formatCode="&quot;$&quot;#,##0.0000_);\(&quot;$&quot;#,##0.0000\)"/>
  </numFmts>
  <fonts count="12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Serif"/>
      <family val="0"/>
    </font>
    <font>
      <sz val="8"/>
      <name val="Arial"/>
      <family val="0"/>
    </font>
    <font>
      <i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4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42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 horizontal="left" indent="1"/>
    </xf>
    <xf numFmtId="0" fontId="8" fillId="0" borderId="3" xfId="0" applyFont="1" applyBorder="1" applyAlignment="1">
      <alignment/>
    </xf>
    <xf numFmtId="4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42" fontId="9" fillId="0" borderId="8" xfId="0" applyNumberFormat="1" applyFont="1" applyBorder="1" applyAlignment="1">
      <alignment/>
    </xf>
    <xf numFmtId="164" fontId="9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0" xfId="0" applyFont="1" applyAlignment="1">
      <alignment/>
    </xf>
    <xf numFmtId="10" fontId="5" fillId="0" borderId="0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5" fontId="5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4.00390625" style="0" customWidth="1"/>
    <col min="4" max="4" width="12.8515625" style="0" bestFit="1" customWidth="1"/>
    <col min="6" max="6" width="17.7109375" style="0" bestFit="1" customWidth="1"/>
    <col min="7" max="7" width="12.8515625" style="0" bestFit="1" customWidth="1"/>
    <col min="8" max="8" width="13.421875" style="0" customWidth="1"/>
  </cols>
  <sheetData>
    <row r="1" s="34" customFormat="1" ht="21.75" customHeight="1">
      <c r="A1" s="34" t="s">
        <v>7</v>
      </c>
    </row>
    <row r="2" ht="14.25" customHeight="1">
      <c r="A2" s="8"/>
    </row>
    <row r="3" ht="21.75" customHeight="1">
      <c r="A3" s="8" t="s">
        <v>0</v>
      </c>
    </row>
    <row r="5" spans="1:3" ht="21.75" customHeight="1">
      <c r="A5" s="9" t="s">
        <v>8</v>
      </c>
      <c r="B5" s="37" t="s">
        <v>2</v>
      </c>
      <c r="C5" s="38" t="s">
        <v>3</v>
      </c>
    </row>
    <row r="6" spans="1:3" ht="21.75" customHeight="1">
      <c r="A6" s="36">
        <v>0.9722</v>
      </c>
      <c r="B6" s="40">
        <f>SUM(A6*1.15)</f>
        <v>1.1180299999999999</v>
      </c>
      <c r="C6" s="39">
        <f>SUM(A6*0.85)</f>
        <v>0.8263699999999999</v>
      </c>
    </row>
    <row r="8" ht="13.5" thickBot="1"/>
    <row r="9" spans="1:8" s="13" customFormat="1" ht="15">
      <c r="A9" s="10"/>
      <c r="B9" s="11" t="s">
        <v>1</v>
      </c>
      <c r="C9" s="11"/>
      <c r="D9" s="12" t="s">
        <v>8</v>
      </c>
      <c r="E9" s="11"/>
      <c r="F9" s="12" t="s">
        <v>4</v>
      </c>
      <c r="G9" s="23" t="s">
        <v>2</v>
      </c>
      <c r="H9" s="28" t="s">
        <v>3</v>
      </c>
    </row>
    <row r="10" spans="1:8" s="13" customFormat="1" ht="15">
      <c r="A10" s="14" t="s">
        <v>5</v>
      </c>
      <c r="B10" s="15">
        <v>100000</v>
      </c>
      <c r="C10" s="16"/>
      <c r="D10" s="35">
        <v>0.9722</v>
      </c>
      <c r="E10" s="16"/>
      <c r="F10" s="17">
        <f>SUM(B10/D10)</f>
        <v>102859.49393128986</v>
      </c>
      <c r="G10" s="24">
        <f>SUM(B10/1.118)</f>
        <v>89445.43828264758</v>
      </c>
      <c r="H10" s="29">
        <f>SUM(B10/0.8264)</f>
        <v>121006.77637947725</v>
      </c>
    </row>
    <row r="11" spans="1:8" s="13" customFormat="1" ht="15">
      <c r="A11" s="18"/>
      <c r="B11" s="16"/>
      <c r="C11" s="16"/>
      <c r="D11" s="16"/>
      <c r="E11" s="16"/>
      <c r="F11" s="19"/>
      <c r="G11" s="25"/>
      <c r="H11" s="30"/>
    </row>
    <row r="12" spans="1:8" s="13" customFormat="1" ht="15">
      <c r="A12" s="33" t="s">
        <v>9</v>
      </c>
      <c r="B12" s="16"/>
      <c r="C12" s="16"/>
      <c r="D12" s="16"/>
      <c r="E12" s="16"/>
      <c r="F12" s="16"/>
      <c r="G12" s="26"/>
      <c r="H12" s="31"/>
    </row>
    <row r="13" spans="1:8" s="13" customFormat="1" ht="15">
      <c r="A13" s="14"/>
      <c r="B13" s="41">
        <v>0</v>
      </c>
      <c r="C13" s="16"/>
      <c r="D13" s="35">
        <f>A6</f>
        <v>0.9722</v>
      </c>
      <c r="E13" s="16"/>
      <c r="F13" s="17">
        <f>B13/D13</f>
        <v>0</v>
      </c>
      <c r="G13" s="24">
        <f>SUM(B13/1.118)</f>
        <v>0</v>
      </c>
      <c r="H13" s="29">
        <f>SUM(B13/0.8264)</f>
        <v>0</v>
      </c>
    </row>
    <row r="14" spans="1:8" s="13" customFormat="1" ht="15.75" thickBot="1">
      <c r="A14" s="20"/>
      <c r="B14" s="21"/>
      <c r="C14" s="21"/>
      <c r="D14" s="21"/>
      <c r="E14" s="21"/>
      <c r="F14" s="21"/>
      <c r="G14" s="27"/>
      <c r="H14" s="32"/>
    </row>
    <row r="16" s="8" customFormat="1" ht="15">
      <c r="A16" s="22" t="s">
        <v>10</v>
      </c>
    </row>
    <row r="17" s="8" customFormat="1" ht="15.75">
      <c r="A17" s="22" t="s">
        <v>6</v>
      </c>
    </row>
    <row r="18" spans="1:8" ht="12.75">
      <c r="A18" s="7"/>
      <c r="B18" s="2"/>
      <c r="C18" s="2"/>
      <c r="D18" s="2"/>
      <c r="E18" s="2"/>
      <c r="F18" s="2"/>
      <c r="G18" s="2"/>
      <c r="H18" s="2"/>
    </row>
    <row r="19" spans="1:8" ht="12.75">
      <c r="A19" s="3"/>
      <c r="B19" s="4"/>
      <c r="C19" s="4"/>
      <c r="D19" s="4"/>
      <c r="E19" s="4"/>
      <c r="F19" s="4"/>
      <c r="G19" s="4"/>
      <c r="H19" s="4"/>
    </row>
    <row r="20" spans="1:8" ht="12.75">
      <c r="A20" s="3"/>
      <c r="B20" s="4"/>
      <c r="C20" s="4"/>
      <c r="D20" s="4"/>
      <c r="E20" s="4"/>
      <c r="F20" s="4"/>
      <c r="G20" s="4"/>
      <c r="H20" s="4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5"/>
      <c r="B22" s="6"/>
      <c r="C22" s="6"/>
      <c r="D22" s="6"/>
      <c r="E22" s="6"/>
      <c r="F22" s="6"/>
      <c r="G22" s="6"/>
      <c r="H22" s="6"/>
    </row>
    <row r="23" spans="1:8" ht="12.75">
      <c r="A23" s="5"/>
      <c r="B23" s="6"/>
      <c r="C23" s="6"/>
      <c r="D23" s="6"/>
      <c r="E23" s="6"/>
      <c r="F23" s="6"/>
      <c r="G23" s="6"/>
      <c r="H23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lstephens</dc:creator>
  <cp:keywords/>
  <dc:description/>
  <cp:lastModifiedBy>LStephens</cp:lastModifiedBy>
  <cp:lastPrinted>2013-01-07T14:06:19Z</cp:lastPrinted>
  <dcterms:created xsi:type="dcterms:W3CDTF">2012-01-23T19:46:29Z</dcterms:created>
  <dcterms:modified xsi:type="dcterms:W3CDTF">2015-02-11T19:55:38Z</dcterms:modified>
  <cp:category/>
  <cp:version/>
  <cp:contentType/>
  <cp:contentStatus/>
</cp:coreProperties>
</file>