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1700" windowHeight="8400"/>
  </bookViews>
  <sheets>
    <sheet name="Crash Data" sheetId="1" r:id="rId1"/>
    <sheet name="Severity-Prev" sheetId="2" r:id="rId2"/>
    <sheet name="Severity-Post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I16"/>
  <c r="H16"/>
  <c r="G16"/>
  <c r="F16"/>
  <c r="E16"/>
  <c r="D16"/>
  <c r="C16"/>
  <c r="M16"/>
  <c r="J24"/>
  <c r="J25"/>
  <c r="J26"/>
  <c r="J27"/>
  <c r="J28"/>
  <c r="J29"/>
  <c r="J30"/>
  <c r="J31"/>
  <c r="J32"/>
  <c r="J33"/>
  <c r="J23"/>
  <c r="J34"/>
  <c r="D35"/>
  <c r="E35"/>
  <c r="F35"/>
  <c r="G35"/>
  <c r="H35"/>
  <c r="I35"/>
  <c r="J35"/>
  <c r="C35"/>
</calcChain>
</file>

<file path=xl/sharedStrings.xml><?xml version="1.0" encoding="utf-8"?>
<sst xmlns="http://schemas.openxmlformats.org/spreadsheetml/2006/main" count="197" uniqueCount="71">
  <si>
    <t>Please fill out all tabs in this spreadsheet</t>
  </si>
  <si>
    <t>Starting Month/Year</t>
  </si>
  <si>
    <t>Month - Year</t>
  </si>
  <si>
    <t>Rear-End</t>
  </si>
  <si>
    <t>Right-Angle</t>
  </si>
  <si>
    <t>Sideswipe</t>
  </si>
  <si>
    <t>Left Turn</t>
  </si>
  <si>
    <t>Pedestrian</t>
  </si>
  <si>
    <t>Total</t>
  </si>
  <si>
    <t>Month-Year</t>
  </si>
  <si>
    <t>Citations</t>
  </si>
  <si>
    <t>Fixed</t>
  </si>
  <si>
    <t>Input total number of each crash type/per month in above table.</t>
  </si>
  <si>
    <t>Input total number of</t>
  </si>
  <si>
    <t>39:4-81 citations/per month</t>
  </si>
  <si>
    <t>in above table</t>
  </si>
  <si>
    <t>Totals</t>
  </si>
  <si>
    <t>Input total number of each crash type/per month in above table</t>
  </si>
  <si>
    <t>(MM/YY)</t>
  </si>
  <si>
    <t>11/11</t>
  </si>
  <si>
    <t>12/11</t>
  </si>
  <si>
    <t>01/12</t>
  </si>
  <si>
    <t>02/12</t>
  </si>
  <si>
    <t>03/12</t>
  </si>
  <si>
    <t>04/12</t>
  </si>
  <si>
    <t>05/12</t>
  </si>
  <si>
    <t>06/12</t>
  </si>
  <si>
    <t>07/12</t>
  </si>
  <si>
    <t>08/12</t>
  </si>
  <si>
    <t>09/12</t>
  </si>
  <si>
    <t>10/12</t>
  </si>
  <si>
    <t>11/10</t>
  </si>
  <si>
    <t>12/10</t>
  </si>
  <si>
    <t>01/11</t>
  </si>
  <si>
    <t>02/11</t>
  </si>
  <si>
    <t>03/11</t>
  </si>
  <si>
    <t>04/11</t>
  </si>
  <si>
    <t>05/11</t>
  </si>
  <si>
    <t>06/11</t>
  </si>
  <si>
    <t>07/11</t>
  </si>
  <si>
    <t>08/11</t>
  </si>
  <si>
    <t>09/11</t>
  </si>
  <si>
    <t>Serv.</t>
  </si>
  <si>
    <t>South Randolphville at Centennial</t>
  </si>
  <si>
    <t>Location (Camera Intersection)</t>
  </si>
  <si>
    <t>Comparison Intersection</t>
  </si>
  <si>
    <t>K</t>
  </si>
  <si>
    <t>A</t>
  </si>
  <si>
    <t>B</t>
  </si>
  <si>
    <t>C</t>
  </si>
  <si>
    <t>PDO</t>
  </si>
  <si>
    <t>Oct.-10 to Sept.-11</t>
  </si>
  <si>
    <t># of Right Angle</t>
  </si>
  <si>
    <t># of Rear-End</t>
  </si>
  <si>
    <t>South Washington &amp; Centennial</t>
  </si>
  <si>
    <t>Severity</t>
  </si>
  <si>
    <t>K = Fatal Crash</t>
  </si>
  <si>
    <t>A = Major (Severe/Incapacitating Injury Crash</t>
  </si>
  <si>
    <t>B = Moderate (Visible) Injury Crash</t>
  </si>
  <si>
    <t>C = Minor (Pain-producing) Injury Crash</t>
  </si>
  <si>
    <t>PDO = Property Damage Only</t>
  </si>
  <si>
    <t>NJTR1 (Box 86)</t>
  </si>
  <si>
    <t>01</t>
  </si>
  <si>
    <t>02</t>
  </si>
  <si>
    <t>03</t>
  </si>
  <si>
    <t>04</t>
  </si>
  <si>
    <t>Empty</t>
  </si>
  <si>
    <t>Nov.-10 to Oct.-11</t>
  </si>
  <si>
    <t>Old New Brunswick/Centennial</t>
  </si>
  <si>
    <t>Washington &amp; Centennial</t>
  </si>
  <si>
    <t>10/11</t>
  </si>
</sst>
</file>

<file path=xl/styles.xml><?xml version="1.0" encoding="utf-8"?>
<styleSheet xmlns="http://schemas.openxmlformats.org/spreadsheetml/2006/main">
  <fonts count="10">
    <font>
      <sz val="11"/>
      <name val="Arial"/>
    </font>
    <font>
      <sz val="8"/>
      <name val="Arial"/>
    </font>
    <font>
      <u/>
      <sz val="10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name val="Arial"/>
    </font>
    <font>
      <sz val="9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0" borderId="3" xfId="0" applyFon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Border="1" applyAlignment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4" fillId="0" borderId="0" xfId="0" applyFont="1" applyAlignment="1"/>
    <xf numFmtId="0" fontId="8" fillId="0" borderId="3" xfId="0" applyFont="1" applyBorder="1" applyAlignment="1"/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3</xdr:row>
      <xdr:rowOff>104775</xdr:rowOff>
    </xdr:from>
    <xdr:to>
      <xdr:col>0</xdr:col>
      <xdr:colOff>1247775</xdr:colOff>
      <xdr:row>3</xdr:row>
      <xdr:rowOff>104775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038225" y="981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733425</xdr:colOff>
      <xdr:row>0</xdr:row>
      <xdr:rowOff>28575</xdr:rowOff>
    </xdr:from>
    <xdr:to>
      <xdr:col>6</xdr:col>
      <xdr:colOff>685800</xdr:colOff>
      <xdr:row>1</xdr:row>
      <xdr:rowOff>28575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2095500" y="28575"/>
          <a:ext cx="3629025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Piscataway Township, Middlesex County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Hoes Ln/ONB Rd. at Centennial Ave.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19050</xdr:colOff>
      <xdr:row>18</xdr:row>
      <xdr:rowOff>28575</xdr:rowOff>
    </xdr:from>
    <xdr:to>
      <xdr:col>6</xdr:col>
      <xdr:colOff>600075</xdr:colOff>
      <xdr:row>20</xdr:row>
      <xdr:rowOff>76200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2181225" y="3619500"/>
          <a:ext cx="34575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PRE-CAMERA YEAR CRASH DATA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November 2010 to October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1</xdr:row>
      <xdr:rowOff>9525</xdr:rowOff>
    </xdr:from>
    <xdr:to>
      <xdr:col>5</xdr:col>
      <xdr:colOff>657225</xdr:colOff>
      <xdr:row>3</xdr:row>
      <xdr:rowOff>171450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2162175" y="190500"/>
          <a:ext cx="32385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Previous Year Severity Data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November 2010 to October 2011</a:t>
          </a:r>
        </a:p>
      </xdr:txBody>
    </xdr:sp>
    <xdr:clientData/>
  </xdr:twoCellAnchor>
  <xdr:twoCellAnchor>
    <xdr:from>
      <xdr:col>1</xdr:col>
      <xdr:colOff>1485900</xdr:colOff>
      <xdr:row>34</xdr:row>
      <xdr:rowOff>9525</xdr:rowOff>
    </xdr:from>
    <xdr:to>
      <xdr:col>6</xdr:col>
      <xdr:colOff>9525</xdr:colOff>
      <xdr:row>36</xdr:row>
      <xdr:rowOff>171450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2171700" y="6334125"/>
          <a:ext cx="32385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Previous Year Severity Data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November 2010 to October 2011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1</xdr:row>
      <xdr:rowOff>9525</xdr:rowOff>
    </xdr:from>
    <xdr:to>
      <xdr:col>5</xdr:col>
      <xdr:colOff>657225</xdr:colOff>
      <xdr:row>3</xdr:row>
      <xdr:rowOff>171450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2162175" y="190500"/>
          <a:ext cx="32385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Post Year Severity Data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November 2011 to October 2012</a:t>
          </a:r>
        </a:p>
      </xdr:txBody>
    </xdr:sp>
    <xdr:clientData/>
  </xdr:twoCellAnchor>
  <xdr:twoCellAnchor>
    <xdr:from>
      <xdr:col>1</xdr:col>
      <xdr:colOff>1485900</xdr:colOff>
      <xdr:row>34</xdr:row>
      <xdr:rowOff>9525</xdr:rowOff>
    </xdr:from>
    <xdr:to>
      <xdr:col>6</xdr:col>
      <xdr:colOff>9525</xdr:colOff>
      <xdr:row>36</xdr:row>
      <xdr:rowOff>171450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2171700" y="6334125"/>
          <a:ext cx="32385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Previous Year Severity Data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November 2011 to October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A9" sqref="A9"/>
    </sheetView>
  </sheetViews>
  <sheetFormatPr defaultRowHeight="14.25"/>
  <cols>
    <col min="1" max="1" width="17.875" style="2" customWidth="1"/>
    <col min="2" max="2" width="10.5" style="11" customWidth="1"/>
    <col min="3" max="3" width="9.5" style="6" customWidth="1"/>
    <col min="4" max="4" width="10.125" style="6" customWidth="1"/>
    <col min="5" max="5" width="9.25" style="6" customWidth="1"/>
    <col min="6" max="6" width="8.875" style="6" customWidth="1"/>
    <col min="7" max="7" width="9.25" style="6" customWidth="1"/>
    <col min="8" max="8" width="1" style="2" customWidth="1"/>
    <col min="9" max="9" width="9.5" style="2" customWidth="1"/>
    <col min="10" max="10" width="6.375" style="2" customWidth="1"/>
    <col min="11" max="11" width="2.25" style="9" customWidth="1"/>
    <col min="12" max="12" width="9" style="9"/>
    <col min="13" max="13" width="10.625" style="12" customWidth="1"/>
  </cols>
  <sheetData>
    <row r="1" spans="1:13" ht="41.25" customHeight="1">
      <c r="A1" s="1" t="s">
        <v>0</v>
      </c>
      <c r="B1" s="7"/>
      <c r="H1" s="6"/>
    </row>
    <row r="2" spans="1:13" ht="13.5" customHeight="1">
      <c r="A2" s="3"/>
      <c r="B2" s="7"/>
    </row>
    <row r="3" spans="1:13">
      <c r="A3" s="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11</v>
      </c>
      <c r="G3" s="5" t="s">
        <v>6</v>
      </c>
      <c r="H3" s="5"/>
      <c r="I3" s="5" t="s">
        <v>7</v>
      </c>
      <c r="J3" s="5" t="s">
        <v>8</v>
      </c>
      <c r="L3" s="10" t="s">
        <v>9</v>
      </c>
      <c r="M3" s="13" t="s">
        <v>10</v>
      </c>
    </row>
    <row r="4" spans="1:13">
      <c r="A4" s="6" t="s">
        <v>18</v>
      </c>
      <c r="B4" s="16" t="s">
        <v>19</v>
      </c>
      <c r="C4" s="17">
        <v>2</v>
      </c>
      <c r="D4" s="17"/>
      <c r="E4" s="17"/>
      <c r="F4" s="17"/>
      <c r="G4" s="17"/>
      <c r="H4" s="18"/>
      <c r="I4" s="18"/>
      <c r="J4" s="17">
        <f>SUM(C4:I4)</f>
        <v>2</v>
      </c>
      <c r="L4" s="21" t="s">
        <v>19</v>
      </c>
      <c r="M4" s="22">
        <v>251</v>
      </c>
    </row>
    <row r="5" spans="1:13">
      <c r="B5" s="16" t="s">
        <v>20</v>
      </c>
      <c r="C5" s="17"/>
      <c r="D5" s="17">
        <v>1</v>
      </c>
      <c r="E5" s="17"/>
      <c r="F5" s="17"/>
      <c r="G5" s="17">
        <v>1</v>
      </c>
      <c r="H5" s="18"/>
      <c r="I5" s="18"/>
      <c r="J5" s="17">
        <f t="shared" ref="J5:J15" si="0">SUM(C5:I5)</f>
        <v>2</v>
      </c>
      <c r="L5" s="21" t="s">
        <v>20</v>
      </c>
      <c r="M5" s="22">
        <v>1051</v>
      </c>
    </row>
    <row r="6" spans="1:13">
      <c r="B6" s="16" t="s">
        <v>21</v>
      </c>
      <c r="C6" s="17"/>
      <c r="D6" s="17"/>
      <c r="E6" s="17"/>
      <c r="F6" s="17"/>
      <c r="G6" s="17"/>
      <c r="H6" s="18"/>
      <c r="I6" s="18"/>
      <c r="J6" s="17">
        <f t="shared" si="0"/>
        <v>0</v>
      </c>
      <c r="L6" s="21" t="s">
        <v>21</v>
      </c>
      <c r="M6" s="22">
        <v>526</v>
      </c>
    </row>
    <row r="7" spans="1:13">
      <c r="B7" s="16" t="s">
        <v>22</v>
      </c>
      <c r="C7" s="17"/>
      <c r="D7" s="17"/>
      <c r="E7" s="17"/>
      <c r="F7" s="17"/>
      <c r="G7" s="17"/>
      <c r="H7" s="18"/>
      <c r="I7" s="18"/>
      <c r="J7" s="17">
        <f t="shared" si="0"/>
        <v>0</v>
      </c>
      <c r="L7" s="21" t="s">
        <v>22</v>
      </c>
      <c r="M7" s="22">
        <v>518</v>
      </c>
    </row>
    <row r="8" spans="1:13">
      <c r="B8" s="16" t="s">
        <v>23</v>
      </c>
      <c r="C8" s="17">
        <v>1</v>
      </c>
      <c r="D8" s="17">
        <v>1</v>
      </c>
      <c r="E8" s="17"/>
      <c r="F8" s="17"/>
      <c r="G8" s="17"/>
      <c r="H8" s="18"/>
      <c r="I8" s="18"/>
      <c r="J8" s="17">
        <f t="shared" si="0"/>
        <v>2</v>
      </c>
      <c r="L8" s="21" t="s">
        <v>23</v>
      </c>
      <c r="M8" s="22">
        <v>659</v>
      </c>
    </row>
    <row r="9" spans="1:13">
      <c r="B9" s="16" t="s">
        <v>24</v>
      </c>
      <c r="C9" s="17">
        <v>2</v>
      </c>
      <c r="D9" s="17"/>
      <c r="E9" s="17"/>
      <c r="F9" s="17"/>
      <c r="G9" s="17"/>
      <c r="H9" s="18"/>
      <c r="I9" s="18"/>
      <c r="J9" s="17">
        <f t="shared" si="0"/>
        <v>2</v>
      </c>
      <c r="L9" s="21" t="s">
        <v>24</v>
      </c>
      <c r="M9" s="22">
        <v>596</v>
      </c>
    </row>
    <row r="10" spans="1:13">
      <c r="B10" s="16" t="s">
        <v>25</v>
      </c>
      <c r="C10" s="17"/>
      <c r="D10" s="17"/>
      <c r="E10" s="17"/>
      <c r="F10" s="17"/>
      <c r="G10" s="17">
        <v>1</v>
      </c>
      <c r="H10" s="18"/>
      <c r="I10" s="18"/>
      <c r="J10" s="17">
        <f t="shared" si="0"/>
        <v>1</v>
      </c>
      <c r="L10" s="21" t="s">
        <v>25</v>
      </c>
      <c r="M10" s="22">
        <v>604</v>
      </c>
    </row>
    <row r="11" spans="1:13">
      <c r="B11" s="16" t="s">
        <v>26</v>
      </c>
      <c r="C11" s="17">
        <v>1</v>
      </c>
      <c r="D11" s="17"/>
      <c r="E11" s="17">
        <v>1</v>
      </c>
      <c r="F11" s="17"/>
      <c r="G11" s="17"/>
      <c r="H11" s="18"/>
      <c r="I11" s="18"/>
      <c r="J11" s="17">
        <f t="shared" si="0"/>
        <v>2</v>
      </c>
      <c r="L11" s="21" t="s">
        <v>26</v>
      </c>
      <c r="M11" s="22">
        <v>482</v>
      </c>
    </row>
    <row r="12" spans="1:13">
      <c r="B12" s="16" t="s">
        <v>27</v>
      </c>
      <c r="C12" s="17">
        <v>5</v>
      </c>
      <c r="D12" s="17"/>
      <c r="E12" s="17"/>
      <c r="F12" s="17">
        <v>1</v>
      </c>
      <c r="G12" s="17"/>
      <c r="H12" s="18"/>
      <c r="I12" s="18"/>
      <c r="J12" s="17">
        <f t="shared" si="0"/>
        <v>6</v>
      </c>
      <c r="L12" s="21" t="s">
        <v>27</v>
      </c>
      <c r="M12" s="22">
        <v>337</v>
      </c>
    </row>
    <row r="13" spans="1:13">
      <c r="B13" s="16" t="s">
        <v>28</v>
      </c>
      <c r="C13" s="17">
        <v>1</v>
      </c>
      <c r="D13" s="17"/>
      <c r="E13" s="17"/>
      <c r="F13" s="17">
        <v>1</v>
      </c>
      <c r="G13" s="17"/>
      <c r="H13" s="18"/>
      <c r="I13" s="18"/>
      <c r="J13" s="17">
        <f t="shared" si="0"/>
        <v>2</v>
      </c>
      <c r="L13" s="21" t="s">
        <v>28</v>
      </c>
      <c r="M13" s="22">
        <v>316</v>
      </c>
    </row>
    <row r="14" spans="1:13">
      <c r="B14" s="16" t="s">
        <v>29</v>
      </c>
      <c r="C14" s="17">
        <v>3</v>
      </c>
      <c r="D14" s="17"/>
      <c r="E14" s="17"/>
      <c r="F14" s="17"/>
      <c r="G14" s="17"/>
      <c r="H14" s="18"/>
      <c r="I14" s="18"/>
      <c r="J14" s="17">
        <f t="shared" si="0"/>
        <v>3</v>
      </c>
      <c r="L14" s="21" t="s">
        <v>29</v>
      </c>
      <c r="M14" s="22">
        <v>350</v>
      </c>
    </row>
    <row r="15" spans="1:13">
      <c r="B15" s="16" t="s">
        <v>30</v>
      </c>
      <c r="C15" s="17">
        <v>1</v>
      </c>
      <c r="D15" s="17"/>
      <c r="E15" s="17"/>
      <c r="F15" s="17"/>
      <c r="G15" s="17"/>
      <c r="H15" s="18"/>
      <c r="I15" s="18"/>
      <c r="J15" s="17">
        <f t="shared" si="0"/>
        <v>1</v>
      </c>
      <c r="L15" s="21" t="s">
        <v>30</v>
      </c>
      <c r="M15" s="22">
        <v>294</v>
      </c>
    </row>
    <row r="16" spans="1:13">
      <c r="B16" s="14" t="s">
        <v>16</v>
      </c>
      <c r="C16" s="15">
        <f t="shared" ref="C16:J16" si="1">SUM(C4:C15)</f>
        <v>16</v>
      </c>
      <c r="D16" s="15">
        <f t="shared" si="1"/>
        <v>2</v>
      </c>
      <c r="E16" s="15">
        <f t="shared" si="1"/>
        <v>1</v>
      </c>
      <c r="F16" s="15">
        <f t="shared" si="1"/>
        <v>2</v>
      </c>
      <c r="G16" s="15">
        <f t="shared" si="1"/>
        <v>2</v>
      </c>
      <c r="H16" s="15">
        <f t="shared" si="1"/>
        <v>0</v>
      </c>
      <c r="I16" s="15">
        <f t="shared" si="1"/>
        <v>0</v>
      </c>
      <c r="J16" s="15">
        <f t="shared" si="1"/>
        <v>23</v>
      </c>
      <c r="L16" s="15" t="s">
        <v>16</v>
      </c>
      <c r="M16" s="14">
        <f>SUM(M4:M15)</f>
        <v>5984</v>
      </c>
    </row>
    <row r="17" spans="2:13">
      <c r="B17" s="38" t="s">
        <v>12</v>
      </c>
      <c r="C17" s="39"/>
      <c r="D17" s="39"/>
      <c r="E17" s="39"/>
      <c r="F17" s="39"/>
      <c r="G17" s="39"/>
    </row>
    <row r="18" spans="2:13">
      <c r="L18" s="41" t="s">
        <v>13</v>
      </c>
      <c r="M18" s="41"/>
    </row>
    <row r="19" spans="2:13" ht="14.25" customHeight="1">
      <c r="L19" s="40" t="s">
        <v>14</v>
      </c>
      <c r="M19" s="40"/>
    </row>
    <row r="20" spans="2:13">
      <c r="L20" s="42" t="s">
        <v>15</v>
      </c>
      <c r="M20" s="42"/>
    </row>
    <row r="22" spans="2:13">
      <c r="B22" s="4" t="s">
        <v>2</v>
      </c>
      <c r="C22" s="5" t="s">
        <v>3</v>
      </c>
      <c r="D22" s="5" t="s">
        <v>4</v>
      </c>
      <c r="E22" s="5" t="s">
        <v>5</v>
      </c>
      <c r="F22" s="5" t="s">
        <v>11</v>
      </c>
      <c r="G22" s="5" t="s">
        <v>6</v>
      </c>
      <c r="H22" s="5"/>
      <c r="I22" s="5" t="s">
        <v>7</v>
      </c>
      <c r="J22" s="5" t="s">
        <v>8</v>
      </c>
    </row>
    <row r="23" spans="2:13">
      <c r="B23" s="16" t="s">
        <v>31</v>
      </c>
      <c r="C23" s="17">
        <v>2</v>
      </c>
      <c r="D23" s="17"/>
      <c r="E23" s="17"/>
      <c r="F23" s="17"/>
      <c r="G23" s="17"/>
      <c r="H23" s="18"/>
      <c r="I23" s="18"/>
      <c r="J23" s="17">
        <f>SUM(C23:I23)</f>
        <v>2</v>
      </c>
    </row>
    <row r="24" spans="2:13">
      <c r="B24" s="16" t="s">
        <v>32</v>
      </c>
      <c r="C24" s="17"/>
      <c r="D24" s="17"/>
      <c r="E24" s="17"/>
      <c r="F24" s="17">
        <v>1</v>
      </c>
      <c r="G24" s="17"/>
      <c r="H24" s="18"/>
      <c r="I24" s="18"/>
      <c r="J24" s="17">
        <f t="shared" ref="J24:J33" si="2">SUM(C24:I24)</f>
        <v>1</v>
      </c>
    </row>
    <row r="25" spans="2:13">
      <c r="B25" s="16" t="s">
        <v>33</v>
      </c>
      <c r="C25" s="17">
        <v>3</v>
      </c>
      <c r="D25" s="17"/>
      <c r="E25" s="17">
        <v>1</v>
      </c>
      <c r="F25" s="17"/>
      <c r="G25" s="17"/>
      <c r="H25" s="18"/>
      <c r="I25" s="18"/>
      <c r="J25" s="17">
        <f t="shared" si="2"/>
        <v>4</v>
      </c>
    </row>
    <row r="26" spans="2:13">
      <c r="B26" s="16" t="s">
        <v>34</v>
      </c>
      <c r="C26" s="17">
        <v>2</v>
      </c>
      <c r="D26" s="17"/>
      <c r="E26" s="17"/>
      <c r="F26" s="17"/>
      <c r="G26" s="17"/>
      <c r="H26" s="18"/>
      <c r="I26" s="18"/>
      <c r="J26" s="17">
        <f t="shared" si="2"/>
        <v>2</v>
      </c>
    </row>
    <row r="27" spans="2:13">
      <c r="B27" s="16" t="s">
        <v>35</v>
      </c>
      <c r="C27" s="17"/>
      <c r="D27" s="17"/>
      <c r="E27" s="17"/>
      <c r="F27" s="17"/>
      <c r="G27" s="17"/>
      <c r="H27" s="18"/>
      <c r="I27" s="18"/>
      <c r="J27" s="17">
        <f t="shared" si="2"/>
        <v>0</v>
      </c>
    </row>
    <row r="28" spans="2:13">
      <c r="B28" s="16" t="s">
        <v>36</v>
      </c>
      <c r="C28" s="17"/>
      <c r="D28" s="17"/>
      <c r="E28" s="17"/>
      <c r="F28" s="17"/>
      <c r="G28" s="17"/>
      <c r="H28" s="18"/>
      <c r="I28" s="18"/>
      <c r="J28" s="17">
        <f t="shared" si="2"/>
        <v>0</v>
      </c>
    </row>
    <row r="29" spans="2:13">
      <c r="B29" s="16" t="s">
        <v>37</v>
      </c>
      <c r="C29" s="17"/>
      <c r="D29" s="17"/>
      <c r="E29" s="17"/>
      <c r="F29" s="17"/>
      <c r="G29" s="17"/>
      <c r="H29" s="18"/>
      <c r="I29" s="18"/>
      <c r="J29" s="17">
        <f t="shared" si="2"/>
        <v>0</v>
      </c>
    </row>
    <row r="30" spans="2:13">
      <c r="B30" s="16" t="s">
        <v>38</v>
      </c>
      <c r="C30" s="17"/>
      <c r="D30" s="17">
        <v>1</v>
      </c>
      <c r="E30" s="17"/>
      <c r="F30" s="17"/>
      <c r="G30" s="17">
        <v>1</v>
      </c>
      <c r="H30" s="18"/>
      <c r="I30" s="18"/>
      <c r="J30" s="17">
        <f t="shared" si="2"/>
        <v>2</v>
      </c>
    </row>
    <row r="31" spans="2:13">
      <c r="B31" s="16" t="s">
        <v>39</v>
      </c>
      <c r="C31" s="17"/>
      <c r="D31" s="17"/>
      <c r="E31" s="17"/>
      <c r="F31" s="17"/>
      <c r="G31" s="17"/>
      <c r="H31" s="18"/>
      <c r="I31" s="18"/>
      <c r="J31" s="17">
        <f t="shared" si="2"/>
        <v>0</v>
      </c>
    </row>
    <row r="32" spans="2:13">
      <c r="B32" s="16" t="s">
        <v>40</v>
      </c>
      <c r="C32" s="17">
        <v>1</v>
      </c>
      <c r="D32" s="17"/>
      <c r="E32" s="17"/>
      <c r="F32" s="17"/>
      <c r="G32" s="17"/>
      <c r="H32" s="18"/>
      <c r="I32" s="18"/>
      <c r="J32" s="17">
        <f t="shared" si="2"/>
        <v>1</v>
      </c>
    </row>
    <row r="33" spans="2:10">
      <c r="B33" s="16" t="s">
        <v>41</v>
      </c>
      <c r="C33" s="17">
        <v>4</v>
      </c>
      <c r="D33" s="17"/>
      <c r="E33" s="17"/>
      <c r="F33" s="17"/>
      <c r="G33" s="17"/>
      <c r="H33" s="18"/>
      <c r="I33" s="18"/>
      <c r="J33" s="17">
        <f t="shared" si="2"/>
        <v>4</v>
      </c>
    </row>
    <row r="34" spans="2:10">
      <c r="B34" s="16" t="s">
        <v>70</v>
      </c>
      <c r="C34" s="17">
        <v>2</v>
      </c>
      <c r="D34" s="17"/>
      <c r="E34" s="17">
        <v>1</v>
      </c>
      <c r="F34" s="17"/>
      <c r="G34" s="17"/>
      <c r="H34" s="18"/>
      <c r="I34" s="18"/>
      <c r="J34" s="17">
        <f>SUM(C34:I34)</f>
        <v>3</v>
      </c>
    </row>
    <row r="35" spans="2:10">
      <c r="B35" s="19" t="s">
        <v>16</v>
      </c>
      <c r="C35" s="20">
        <f>SUM(C23:C34)</f>
        <v>14</v>
      </c>
      <c r="D35" s="20">
        <f t="shared" ref="D35:J35" si="3">SUM(D23:D34)</f>
        <v>1</v>
      </c>
      <c r="E35" s="20">
        <f t="shared" si="3"/>
        <v>2</v>
      </c>
      <c r="F35" s="20">
        <f t="shared" si="3"/>
        <v>1</v>
      </c>
      <c r="G35" s="20">
        <f t="shared" si="3"/>
        <v>1</v>
      </c>
      <c r="H35" s="20">
        <f t="shared" si="3"/>
        <v>0</v>
      </c>
      <c r="I35" s="20">
        <f t="shared" si="3"/>
        <v>0</v>
      </c>
      <c r="J35" s="20">
        <f t="shared" si="3"/>
        <v>19</v>
      </c>
    </row>
    <row r="37" spans="2:10">
      <c r="B37" s="38" t="s">
        <v>17</v>
      </c>
      <c r="C37" s="39"/>
      <c r="D37" s="39"/>
      <c r="E37" s="39"/>
      <c r="F37" s="39"/>
      <c r="G37" s="39"/>
    </row>
  </sheetData>
  <mergeCells count="5">
    <mergeCell ref="B17:G17"/>
    <mergeCell ref="L19:M19"/>
    <mergeCell ref="L18:M18"/>
    <mergeCell ref="B37:G37"/>
    <mergeCell ref="L20:M20"/>
  </mergeCells>
  <phoneticPr fontId="1" type="noConversion"/>
  <pageMargins left="0.25" right="0.25" top="0.5" bottom="0.25" header="0.2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G59"/>
  <sheetViews>
    <sheetView workbookViewId="0">
      <selection activeCell="H22" sqref="H22"/>
    </sheetView>
  </sheetViews>
  <sheetFormatPr defaultRowHeight="14.25"/>
  <cols>
    <col min="2" max="2" width="31.375" customWidth="1"/>
    <col min="4" max="4" width="2.625" customWidth="1"/>
    <col min="5" max="5" width="16.875" customWidth="1"/>
    <col min="6" max="6" width="2" customWidth="1"/>
    <col min="7" max="7" width="17.375" customWidth="1"/>
  </cols>
  <sheetData>
    <row r="6" spans="2:7" ht="15">
      <c r="E6" s="44" t="s">
        <v>51</v>
      </c>
      <c r="F6" s="44"/>
      <c r="G6" s="44"/>
    </row>
    <row r="7" spans="2:7" ht="15.75" thickBot="1">
      <c r="B7" s="25" t="s">
        <v>44</v>
      </c>
      <c r="C7" s="25" t="s">
        <v>42</v>
      </c>
      <c r="E7" s="43" t="s">
        <v>52</v>
      </c>
      <c r="F7" s="43"/>
      <c r="G7" s="30" t="s">
        <v>53</v>
      </c>
    </row>
    <row r="8" spans="2:7" ht="15" thickTop="1">
      <c r="B8" s="24" t="s">
        <v>43</v>
      </c>
      <c r="C8" s="27" t="s">
        <v>46</v>
      </c>
      <c r="E8" s="27">
        <v>0</v>
      </c>
      <c r="F8" s="31"/>
      <c r="G8" s="27">
        <v>0</v>
      </c>
    </row>
    <row r="9" spans="2:7">
      <c r="B9" s="23"/>
      <c r="C9" s="28" t="s">
        <v>47</v>
      </c>
      <c r="E9" s="28">
        <v>0</v>
      </c>
      <c r="F9" s="32"/>
      <c r="G9" s="28">
        <v>0</v>
      </c>
    </row>
    <row r="10" spans="2:7">
      <c r="B10" s="23"/>
      <c r="C10" s="28" t="s">
        <v>48</v>
      </c>
      <c r="E10" s="28">
        <v>0</v>
      </c>
      <c r="F10" s="32"/>
      <c r="G10" s="28">
        <v>0</v>
      </c>
    </row>
    <row r="11" spans="2:7">
      <c r="B11" s="23"/>
      <c r="C11" s="28" t="s">
        <v>49</v>
      </c>
      <c r="E11" s="28">
        <v>1</v>
      </c>
      <c r="F11" s="32"/>
      <c r="G11" s="28">
        <v>2</v>
      </c>
    </row>
    <row r="12" spans="2:7" ht="15" thickBot="1">
      <c r="B12" s="26"/>
      <c r="C12" s="29" t="s">
        <v>50</v>
      </c>
      <c r="E12" s="29">
        <v>1</v>
      </c>
      <c r="F12" s="33"/>
      <c r="G12" s="29">
        <v>12</v>
      </c>
    </row>
    <row r="13" spans="2:7" ht="15" thickTop="1"/>
    <row r="14" spans="2:7" ht="15.75" thickBot="1">
      <c r="B14" s="25" t="s">
        <v>45</v>
      </c>
      <c r="C14" s="25" t="s">
        <v>42</v>
      </c>
      <c r="E14" s="43" t="s">
        <v>52</v>
      </c>
      <c r="F14" s="43"/>
      <c r="G14" s="30" t="s">
        <v>53</v>
      </c>
    </row>
    <row r="15" spans="2:7" ht="15" thickTop="1">
      <c r="B15" s="24" t="s">
        <v>54</v>
      </c>
      <c r="C15" s="27" t="s">
        <v>46</v>
      </c>
      <c r="E15" s="27">
        <v>0</v>
      </c>
      <c r="F15" s="31"/>
      <c r="G15" s="27">
        <v>0</v>
      </c>
    </row>
    <row r="16" spans="2:7">
      <c r="B16" s="23"/>
      <c r="C16" s="28" t="s">
        <v>47</v>
      </c>
      <c r="E16" s="28">
        <v>0</v>
      </c>
      <c r="F16" s="32"/>
      <c r="G16" s="28">
        <v>0</v>
      </c>
    </row>
    <row r="17" spans="2:7">
      <c r="B17" s="23"/>
      <c r="C17" s="28" t="s">
        <v>48</v>
      </c>
      <c r="E17" s="28">
        <v>0</v>
      </c>
      <c r="F17" s="32"/>
      <c r="G17" s="28">
        <v>2</v>
      </c>
    </row>
    <row r="18" spans="2:7">
      <c r="B18" s="23"/>
      <c r="C18" s="28" t="s">
        <v>49</v>
      </c>
      <c r="E18" s="28">
        <v>0</v>
      </c>
      <c r="F18" s="32"/>
      <c r="G18" s="28">
        <v>5</v>
      </c>
    </row>
    <row r="19" spans="2:7" ht="15" thickBot="1">
      <c r="B19" s="26"/>
      <c r="C19" s="29" t="s">
        <v>50</v>
      </c>
      <c r="E19" s="29">
        <v>0</v>
      </c>
      <c r="F19" s="33"/>
      <c r="G19" s="29">
        <v>19</v>
      </c>
    </row>
    <row r="20" spans="2:7" ht="15" thickTop="1"/>
    <row r="21" spans="2:7" ht="15">
      <c r="B21" s="35" t="s">
        <v>55</v>
      </c>
      <c r="E21" s="35" t="s">
        <v>61</v>
      </c>
    </row>
    <row r="22" spans="2:7" ht="15">
      <c r="B22" s="34" t="s">
        <v>56</v>
      </c>
      <c r="E22" s="37" t="s">
        <v>62</v>
      </c>
    </row>
    <row r="23" spans="2:7" ht="15">
      <c r="B23" s="34" t="s">
        <v>57</v>
      </c>
      <c r="E23" s="37" t="s">
        <v>63</v>
      </c>
    </row>
    <row r="24" spans="2:7" ht="15">
      <c r="B24" s="34" t="s">
        <v>58</v>
      </c>
      <c r="E24" s="37" t="s">
        <v>64</v>
      </c>
    </row>
    <row r="25" spans="2:7" ht="15">
      <c r="B25" s="34" t="s">
        <v>59</v>
      </c>
      <c r="E25" s="37" t="s">
        <v>65</v>
      </c>
    </row>
    <row r="26" spans="2:7" ht="15">
      <c r="B26" s="34" t="s">
        <v>60</v>
      </c>
      <c r="E26" s="37" t="s">
        <v>66</v>
      </c>
    </row>
    <row r="27" spans="2:7" ht="15">
      <c r="E27" s="36"/>
    </row>
    <row r="39" spans="2:7" ht="15">
      <c r="E39" s="44" t="s">
        <v>67</v>
      </c>
      <c r="F39" s="44"/>
      <c r="G39" s="44"/>
    </row>
    <row r="40" spans="2:7" ht="15.75" thickBot="1">
      <c r="B40" s="25" t="s">
        <v>44</v>
      </c>
      <c r="C40" s="25" t="s">
        <v>42</v>
      </c>
      <c r="E40" s="43" t="s">
        <v>52</v>
      </c>
      <c r="F40" s="43"/>
      <c r="G40" s="30" t="s">
        <v>53</v>
      </c>
    </row>
    <row r="41" spans="2:7" ht="15" thickTop="1">
      <c r="B41" s="24" t="s">
        <v>68</v>
      </c>
      <c r="C41" s="27" t="s">
        <v>46</v>
      </c>
      <c r="E41" s="27">
        <v>0</v>
      </c>
      <c r="F41" s="31"/>
      <c r="G41" s="27">
        <v>0</v>
      </c>
    </row>
    <row r="42" spans="2:7">
      <c r="B42" s="23"/>
      <c r="C42" s="28" t="s">
        <v>47</v>
      </c>
      <c r="E42" s="28">
        <v>0</v>
      </c>
      <c r="F42" s="32"/>
      <c r="G42" s="28">
        <v>0</v>
      </c>
    </row>
    <row r="43" spans="2:7">
      <c r="B43" s="23"/>
      <c r="C43" s="28" t="s">
        <v>48</v>
      </c>
      <c r="E43" s="28">
        <v>0</v>
      </c>
      <c r="F43" s="32"/>
      <c r="G43" s="28">
        <v>0</v>
      </c>
    </row>
    <row r="44" spans="2:7">
      <c r="B44" s="23"/>
      <c r="C44" s="28" t="s">
        <v>49</v>
      </c>
      <c r="E44" s="28">
        <v>0</v>
      </c>
      <c r="F44" s="32"/>
      <c r="G44" s="28">
        <v>2</v>
      </c>
    </row>
    <row r="45" spans="2:7" ht="15" thickBot="1">
      <c r="B45" s="26"/>
      <c r="C45" s="29" t="s">
        <v>50</v>
      </c>
      <c r="E45" s="29">
        <v>1</v>
      </c>
      <c r="F45" s="33"/>
      <c r="G45" s="29">
        <v>12</v>
      </c>
    </row>
    <row r="46" spans="2:7" ht="15" thickTop="1"/>
    <row r="47" spans="2:7" ht="15.75" thickBot="1">
      <c r="B47" s="25" t="s">
        <v>45</v>
      </c>
      <c r="C47" s="25" t="s">
        <v>42</v>
      </c>
      <c r="E47" s="43" t="s">
        <v>52</v>
      </c>
      <c r="F47" s="43"/>
      <c r="G47" s="30" t="s">
        <v>53</v>
      </c>
    </row>
    <row r="48" spans="2:7" ht="15" thickTop="1">
      <c r="B48" s="24" t="s">
        <v>69</v>
      </c>
      <c r="C48" s="27" t="s">
        <v>46</v>
      </c>
      <c r="E48" s="27">
        <v>0</v>
      </c>
      <c r="F48" s="31"/>
      <c r="G48" s="27">
        <v>0</v>
      </c>
    </row>
    <row r="49" spans="2:7">
      <c r="B49" s="23"/>
      <c r="C49" s="28" t="s">
        <v>47</v>
      </c>
      <c r="E49" s="28">
        <v>0</v>
      </c>
      <c r="F49" s="32"/>
      <c r="G49" s="28">
        <v>0</v>
      </c>
    </row>
    <row r="50" spans="2:7">
      <c r="B50" s="23"/>
      <c r="C50" s="28" t="s">
        <v>48</v>
      </c>
      <c r="E50" s="28">
        <v>0</v>
      </c>
      <c r="F50" s="32"/>
      <c r="G50" s="28">
        <v>2</v>
      </c>
    </row>
    <row r="51" spans="2:7">
      <c r="B51" s="23"/>
      <c r="C51" s="28" t="s">
        <v>49</v>
      </c>
      <c r="E51" s="28">
        <v>2</v>
      </c>
      <c r="F51" s="32"/>
      <c r="G51" s="28">
        <v>5</v>
      </c>
    </row>
    <row r="52" spans="2:7" ht="15" thickBot="1">
      <c r="B52" s="26"/>
      <c r="C52" s="29" t="s">
        <v>50</v>
      </c>
      <c r="E52" s="29">
        <v>3</v>
      </c>
      <c r="F52" s="33"/>
      <c r="G52" s="29">
        <v>19</v>
      </c>
    </row>
    <row r="53" spans="2:7" ht="15" thickTop="1"/>
    <row r="54" spans="2:7" ht="15">
      <c r="B54" s="35" t="s">
        <v>55</v>
      </c>
      <c r="E54" s="35" t="s">
        <v>61</v>
      </c>
    </row>
    <row r="55" spans="2:7" ht="15">
      <c r="B55" s="34" t="s">
        <v>56</v>
      </c>
      <c r="E55" s="37" t="s">
        <v>62</v>
      </c>
    </row>
    <row r="56" spans="2:7" ht="15">
      <c r="B56" s="34" t="s">
        <v>57</v>
      </c>
      <c r="E56" s="37" t="s">
        <v>63</v>
      </c>
    </row>
    <row r="57" spans="2:7" ht="15">
      <c r="B57" s="34" t="s">
        <v>58</v>
      </c>
      <c r="E57" s="37" t="s">
        <v>64</v>
      </c>
    </row>
    <row r="58" spans="2:7" ht="15">
      <c r="B58" s="34" t="s">
        <v>59</v>
      </c>
      <c r="E58" s="37" t="s">
        <v>65</v>
      </c>
    </row>
    <row r="59" spans="2:7" ht="15">
      <c r="B59" s="34" t="s">
        <v>60</v>
      </c>
      <c r="E59" s="37" t="s">
        <v>66</v>
      </c>
    </row>
  </sheetData>
  <mergeCells count="6">
    <mergeCell ref="E40:F40"/>
    <mergeCell ref="E47:F47"/>
    <mergeCell ref="E6:G6"/>
    <mergeCell ref="E7:F7"/>
    <mergeCell ref="E14:F14"/>
    <mergeCell ref="E39:G39"/>
  </mergeCells>
  <phoneticPr fontId="1" type="noConversion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6:G59"/>
  <sheetViews>
    <sheetView workbookViewId="0">
      <selection activeCell="H54" sqref="H54"/>
    </sheetView>
  </sheetViews>
  <sheetFormatPr defaultRowHeight="14.25"/>
  <cols>
    <col min="2" max="2" width="31.375" customWidth="1"/>
    <col min="4" max="4" width="2.625" customWidth="1"/>
    <col min="5" max="5" width="16.875" customWidth="1"/>
    <col min="6" max="6" width="2" customWidth="1"/>
    <col min="7" max="7" width="17.375" customWidth="1"/>
  </cols>
  <sheetData>
    <row r="6" spans="2:7" ht="15">
      <c r="E6" s="44" t="s">
        <v>51</v>
      </c>
      <c r="F6" s="44"/>
      <c r="G6" s="44"/>
    </row>
    <row r="7" spans="2:7" ht="15.75" thickBot="1">
      <c r="B7" s="25" t="s">
        <v>44</v>
      </c>
      <c r="C7" s="25" t="s">
        <v>42</v>
      </c>
      <c r="E7" s="43" t="s">
        <v>52</v>
      </c>
      <c r="F7" s="43"/>
      <c r="G7" s="30" t="s">
        <v>53</v>
      </c>
    </row>
    <row r="8" spans="2:7" ht="15" thickTop="1">
      <c r="B8" s="24" t="s">
        <v>43</v>
      </c>
      <c r="C8" s="27" t="s">
        <v>46</v>
      </c>
      <c r="E8" s="27">
        <v>0</v>
      </c>
      <c r="F8" s="31"/>
      <c r="G8" s="27">
        <v>0</v>
      </c>
    </row>
    <row r="9" spans="2:7">
      <c r="B9" s="23"/>
      <c r="C9" s="28" t="s">
        <v>47</v>
      </c>
      <c r="E9" s="28">
        <v>0</v>
      </c>
      <c r="F9" s="32"/>
      <c r="G9" s="28">
        <v>0</v>
      </c>
    </row>
    <row r="10" spans="2:7">
      <c r="B10" s="23"/>
      <c r="C10" s="28" t="s">
        <v>48</v>
      </c>
      <c r="E10" s="28">
        <v>0</v>
      </c>
      <c r="F10" s="32"/>
      <c r="G10" s="28">
        <v>0</v>
      </c>
    </row>
    <row r="11" spans="2:7">
      <c r="B11" s="23"/>
      <c r="C11" s="28" t="s">
        <v>49</v>
      </c>
      <c r="E11" s="28">
        <v>0</v>
      </c>
      <c r="F11" s="32"/>
      <c r="G11" s="28">
        <v>0</v>
      </c>
    </row>
    <row r="12" spans="2:7" ht="15" thickBot="1">
      <c r="B12" s="26"/>
      <c r="C12" s="29" t="s">
        <v>50</v>
      </c>
      <c r="E12" s="29">
        <v>0</v>
      </c>
      <c r="F12" s="33"/>
      <c r="G12" s="29">
        <v>2</v>
      </c>
    </row>
    <row r="13" spans="2:7" ht="15" thickTop="1"/>
    <row r="14" spans="2:7" ht="15.75" thickBot="1">
      <c r="B14" s="25" t="s">
        <v>45</v>
      </c>
      <c r="C14" s="25" t="s">
        <v>42</v>
      </c>
      <c r="E14" s="43" t="s">
        <v>52</v>
      </c>
      <c r="F14" s="43"/>
      <c r="G14" s="30" t="s">
        <v>53</v>
      </c>
    </row>
    <row r="15" spans="2:7" ht="15" thickTop="1">
      <c r="B15" s="24" t="s">
        <v>54</v>
      </c>
      <c r="C15" s="27" t="s">
        <v>46</v>
      </c>
      <c r="E15" s="27">
        <v>0</v>
      </c>
      <c r="F15" s="31"/>
      <c r="G15" s="27">
        <v>0</v>
      </c>
    </row>
    <row r="16" spans="2:7">
      <c r="B16" s="23"/>
      <c r="C16" s="28" t="s">
        <v>47</v>
      </c>
      <c r="E16" s="28">
        <v>0</v>
      </c>
      <c r="F16" s="32"/>
      <c r="G16" s="28">
        <v>0</v>
      </c>
    </row>
    <row r="17" spans="2:7">
      <c r="B17" s="23"/>
      <c r="C17" s="28" t="s">
        <v>48</v>
      </c>
      <c r="E17" s="28">
        <v>1</v>
      </c>
      <c r="F17" s="32"/>
      <c r="G17" s="28">
        <v>0</v>
      </c>
    </row>
    <row r="18" spans="2:7">
      <c r="B18" s="23"/>
      <c r="C18" s="28" t="s">
        <v>49</v>
      </c>
      <c r="E18" s="28">
        <v>2</v>
      </c>
      <c r="F18" s="32"/>
      <c r="G18" s="28">
        <v>3</v>
      </c>
    </row>
    <row r="19" spans="2:7" ht="15" thickBot="1">
      <c r="B19" s="26"/>
      <c r="C19" s="29" t="s">
        <v>50</v>
      </c>
      <c r="E19" s="29">
        <v>1</v>
      </c>
      <c r="F19" s="33"/>
      <c r="G19" s="29">
        <v>12</v>
      </c>
    </row>
    <row r="20" spans="2:7" ht="15" thickTop="1"/>
    <row r="21" spans="2:7" ht="15">
      <c r="B21" s="35" t="s">
        <v>55</v>
      </c>
      <c r="E21" s="35" t="s">
        <v>61</v>
      </c>
    </row>
    <row r="22" spans="2:7" ht="15">
      <c r="B22" s="34" t="s">
        <v>56</v>
      </c>
      <c r="E22" s="37" t="s">
        <v>62</v>
      </c>
    </row>
    <row r="23" spans="2:7" ht="15">
      <c r="B23" s="34" t="s">
        <v>57</v>
      </c>
      <c r="E23" s="37" t="s">
        <v>63</v>
      </c>
    </row>
    <row r="24" spans="2:7" ht="15">
      <c r="B24" s="34" t="s">
        <v>58</v>
      </c>
      <c r="E24" s="37" t="s">
        <v>64</v>
      </c>
    </row>
    <row r="25" spans="2:7" ht="15">
      <c r="B25" s="34" t="s">
        <v>59</v>
      </c>
      <c r="E25" s="37" t="s">
        <v>65</v>
      </c>
    </row>
    <row r="26" spans="2:7" ht="15">
      <c r="B26" s="34" t="s">
        <v>60</v>
      </c>
      <c r="E26" s="37" t="s">
        <v>66</v>
      </c>
    </row>
    <row r="27" spans="2:7" ht="15">
      <c r="E27" s="36"/>
    </row>
    <row r="39" spans="2:7" ht="15">
      <c r="E39" s="44" t="s">
        <v>67</v>
      </c>
      <c r="F39" s="44"/>
      <c r="G39" s="44"/>
    </row>
    <row r="40" spans="2:7" ht="15.75" thickBot="1">
      <c r="B40" s="25" t="s">
        <v>44</v>
      </c>
      <c r="C40" s="25" t="s">
        <v>42</v>
      </c>
      <c r="E40" s="43" t="s">
        <v>52</v>
      </c>
      <c r="F40" s="43"/>
      <c r="G40" s="30" t="s">
        <v>53</v>
      </c>
    </row>
    <row r="41" spans="2:7" ht="15" thickTop="1">
      <c r="B41" s="24" t="s">
        <v>68</v>
      </c>
      <c r="C41" s="27" t="s">
        <v>46</v>
      </c>
      <c r="E41" s="27">
        <v>0</v>
      </c>
      <c r="F41" s="31"/>
      <c r="G41" s="27">
        <v>0</v>
      </c>
    </row>
    <row r="42" spans="2:7">
      <c r="B42" s="23"/>
      <c r="C42" s="28" t="s">
        <v>47</v>
      </c>
      <c r="E42" s="28">
        <v>0</v>
      </c>
      <c r="F42" s="32"/>
      <c r="G42" s="28">
        <v>0</v>
      </c>
    </row>
    <row r="43" spans="2:7">
      <c r="B43" s="23"/>
      <c r="C43" s="28" t="s">
        <v>48</v>
      </c>
      <c r="E43" s="28">
        <v>0</v>
      </c>
      <c r="F43" s="32"/>
      <c r="G43" s="28">
        <v>0</v>
      </c>
    </row>
    <row r="44" spans="2:7">
      <c r="B44" s="23"/>
      <c r="C44" s="28" t="s">
        <v>49</v>
      </c>
      <c r="E44" s="28">
        <v>1</v>
      </c>
      <c r="F44" s="32"/>
      <c r="G44" s="28">
        <v>1</v>
      </c>
    </row>
    <row r="45" spans="2:7" ht="15" thickBot="1">
      <c r="B45" s="26"/>
      <c r="C45" s="29" t="s">
        <v>50</v>
      </c>
      <c r="E45" s="29">
        <v>1</v>
      </c>
      <c r="F45" s="33"/>
      <c r="G45" s="29">
        <v>15</v>
      </c>
    </row>
    <row r="46" spans="2:7" ht="15" thickTop="1"/>
    <row r="47" spans="2:7" ht="15.75" thickBot="1">
      <c r="B47" s="25" t="s">
        <v>45</v>
      </c>
      <c r="C47" s="25" t="s">
        <v>42</v>
      </c>
      <c r="E47" s="43" t="s">
        <v>52</v>
      </c>
      <c r="F47" s="43"/>
      <c r="G47" s="30" t="s">
        <v>53</v>
      </c>
    </row>
    <row r="48" spans="2:7" ht="15" thickTop="1">
      <c r="B48" s="24" t="s">
        <v>69</v>
      </c>
      <c r="C48" s="27" t="s">
        <v>46</v>
      </c>
      <c r="E48" s="27">
        <v>0</v>
      </c>
      <c r="F48" s="31"/>
      <c r="G48" s="27">
        <v>0</v>
      </c>
    </row>
    <row r="49" spans="2:7">
      <c r="B49" s="23"/>
      <c r="C49" s="28" t="s">
        <v>47</v>
      </c>
      <c r="E49" s="28">
        <v>0</v>
      </c>
      <c r="F49" s="32"/>
      <c r="G49" s="28">
        <v>0</v>
      </c>
    </row>
    <row r="50" spans="2:7">
      <c r="B50" s="23"/>
      <c r="C50" s="28" t="s">
        <v>48</v>
      </c>
      <c r="E50" s="28">
        <v>1</v>
      </c>
      <c r="F50" s="32"/>
      <c r="G50" s="28">
        <v>0</v>
      </c>
    </row>
    <row r="51" spans="2:7">
      <c r="B51" s="23"/>
      <c r="C51" s="28" t="s">
        <v>49</v>
      </c>
      <c r="E51" s="28">
        <v>2</v>
      </c>
      <c r="F51" s="32"/>
      <c r="G51" s="28">
        <v>3</v>
      </c>
    </row>
    <row r="52" spans="2:7" ht="15" thickBot="1">
      <c r="B52" s="26"/>
      <c r="C52" s="29" t="s">
        <v>50</v>
      </c>
      <c r="E52" s="29">
        <v>1</v>
      </c>
      <c r="F52" s="33"/>
      <c r="G52" s="29">
        <v>12</v>
      </c>
    </row>
    <row r="53" spans="2:7" ht="15" thickTop="1"/>
    <row r="54" spans="2:7" ht="15">
      <c r="B54" s="35" t="s">
        <v>55</v>
      </c>
      <c r="E54" s="35" t="s">
        <v>61</v>
      </c>
    </row>
    <row r="55" spans="2:7" ht="15">
      <c r="B55" s="34" t="s">
        <v>56</v>
      </c>
      <c r="E55" s="37" t="s">
        <v>62</v>
      </c>
    </row>
    <row r="56" spans="2:7" ht="15">
      <c r="B56" s="34" t="s">
        <v>57</v>
      </c>
      <c r="E56" s="37" t="s">
        <v>63</v>
      </c>
    </row>
    <row r="57" spans="2:7" ht="15">
      <c r="B57" s="34" t="s">
        <v>58</v>
      </c>
      <c r="E57" s="37" t="s">
        <v>64</v>
      </c>
    </row>
    <row r="58" spans="2:7" ht="15">
      <c r="B58" s="34" t="s">
        <v>59</v>
      </c>
      <c r="E58" s="37" t="s">
        <v>65</v>
      </c>
    </row>
    <row r="59" spans="2:7" ht="15">
      <c r="B59" s="34" t="s">
        <v>60</v>
      </c>
      <c r="E59" s="37" t="s">
        <v>66</v>
      </c>
    </row>
  </sheetData>
  <mergeCells count="6">
    <mergeCell ref="E40:F40"/>
    <mergeCell ref="E47:F47"/>
    <mergeCell ref="E6:G6"/>
    <mergeCell ref="E7:F7"/>
    <mergeCell ref="E14:F14"/>
    <mergeCell ref="E39:G39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Crash Data</vt:lpstr>
      <vt:lpstr>Severity-Prev</vt:lpstr>
      <vt:lpstr>Severity-Post</vt:lpstr>
    </vt:vector>
  </TitlesOfParts>
  <Company>Township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BBrian</dc:creator>
  <cp:lastModifiedBy>Scott Iannuzzo</cp:lastModifiedBy>
  <cp:lastPrinted>2012-12-06T19:40:14Z</cp:lastPrinted>
  <dcterms:created xsi:type="dcterms:W3CDTF">2012-11-01T14:42:12Z</dcterms:created>
  <dcterms:modified xsi:type="dcterms:W3CDTF">2013-04-11T18:04:22Z</dcterms:modified>
</cp:coreProperties>
</file>